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winc.sharepoint.com/teams/DBI-VendorCompliance/Shared Documents/Vendor Compliance/Vendor Compliance Guide/Currently Posted PDFs/"/>
    </mc:Choice>
  </mc:AlternateContent>
  <xr:revisionPtr revIDLastSave="0" documentId="8_{A0B509E9-D539-4949-A049-607F77AEAE52}" xr6:coauthVersionLast="47" xr6:coauthVersionMax="47" xr10:uidLastSave="{00000000-0000-0000-0000-000000000000}"/>
  <bookViews>
    <workbookView xWindow="-19320" yWindow="-120" windowWidth="19440" windowHeight="15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3" i="1"/>
  <c r="K11" i="1"/>
  <c r="K13" i="1"/>
  <c r="M11" i="1"/>
  <c r="M13" i="1"/>
  <c r="F11" i="1"/>
  <c r="F13" i="1" s="1"/>
  <c r="N17" i="1" s="1"/>
  <c r="N19" i="1" s="1"/>
  <c r="J11" i="1"/>
  <c r="J13" i="1"/>
  <c r="L11" i="1"/>
  <c r="L13" i="1" s="1"/>
  <c r="N11" i="1"/>
  <c r="N13" i="1" s="1"/>
  <c r="I13" i="1"/>
  <c r="N21" i="1" s="1"/>
  <c r="H13" i="1"/>
  <c r="E13" i="1"/>
  <c r="D13" i="1"/>
  <c r="N23" i="1" l="1"/>
  <c r="N25" i="1" s="1"/>
  <c r="N27" i="1" s="1"/>
  <c r="O11" i="1" s="1"/>
  <c r="O13" i="1" s="1"/>
  <c r="D15" i="1" s="1"/>
</calcChain>
</file>

<file path=xl/sharedStrings.xml><?xml version="1.0" encoding="utf-8"?>
<sst xmlns="http://schemas.openxmlformats.org/spreadsheetml/2006/main" count="24" uniqueCount="24">
  <si>
    <t>12 DIGIT PRICE TICKET VALUE</t>
  </si>
  <si>
    <t>POSITION</t>
  </si>
  <si>
    <t>CONSTANT VALUES</t>
  </si>
  <si>
    <t>CHANGED VALUES</t>
  </si>
  <si>
    <t>BEGIN BY SUMMING POSITIONS OF 1, 3, 5, 7, 9 AND 11</t>
  </si>
  <si>
    <t>ENTIRE UPC #</t>
  </si>
  <si>
    <t>MULTIPLY THIS VALUE BY 3</t>
  </si>
  <si>
    <t>DIGIT POSITION</t>
  </si>
  <si>
    <t>SUM THE POSITIONS 2, 4, 6, 8, 10</t>
  </si>
  <si>
    <t>ANSWER 1</t>
  </si>
  <si>
    <t>ANSWER 2</t>
  </si>
  <si>
    <t>ANSWER 3</t>
  </si>
  <si>
    <t>ANSWER 4</t>
  </si>
  <si>
    <t>ADD ANSWER 2 AND ANSWER 3</t>
  </si>
  <si>
    <t>THE RETURNED VALUE IS THE CHECKSUM DIGIT.</t>
  </si>
  <si>
    <t>ANSWER 5</t>
  </si>
  <si>
    <t xml:space="preserve">TAKE THE LAST DIGIT FROM THE RESULT AND </t>
  </si>
  <si>
    <t>SUBTRACT THIS FROM 10.</t>
  </si>
  <si>
    <t>DSW UPC CALCULATOR</t>
  </si>
  <si>
    <t>ENTER ITEM NO.</t>
  </si>
  <si>
    <t>RIVIERA ITEM NO.</t>
  </si>
  <si>
    <t>DSW ITEM NO.</t>
  </si>
  <si>
    <t>UPC #</t>
  </si>
  <si>
    <t>NW5500338-994DW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</si>
</sst>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2"/>
      <name val="Arial"/>
    </font>
    <font>
      <b/>
      <sz val="10"/>
      <color indexed="12"/>
      <name val="Arial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8" fillId="0" borderId="0" xfId="0" applyFont="1"/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4</xdr:row>
      <xdr:rowOff>85725</xdr:rowOff>
    </xdr:from>
    <xdr:to>
      <xdr:col>2</xdr:col>
      <xdr:colOff>1238250</xdr:colOff>
      <xdr:row>4</xdr:row>
      <xdr:rowOff>85725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B2BEF33E-931C-6E0A-9EA2-8662944A4E60}"/>
            </a:ext>
          </a:extLst>
        </xdr:cNvPr>
        <xdr:cNvSpPr>
          <a:spLocks noChangeShapeType="1"/>
        </xdr:cNvSpPr>
      </xdr:nvSpPr>
      <xdr:spPr bwMode="auto">
        <a:xfrm>
          <a:off x="3600450" y="7334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workbookViewId="0">
      <selection activeCell="A13" sqref="A13"/>
    </sheetView>
  </sheetViews>
  <sheetFormatPr defaultRowHeight="12.75" x14ac:dyDescent="0.2"/>
  <cols>
    <col min="1" max="1" width="19" customWidth="1"/>
    <col min="2" max="2" width="18.85546875" customWidth="1"/>
    <col min="3" max="3" width="19.140625" bestFit="1" customWidth="1"/>
    <col min="4" max="15" width="4.7109375" style="3" customWidth="1"/>
  </cols>
  <sheetData>
    <row r="2" spans="1:15" x14ac:dyDescent="0.2">
      <c r="B2" s="21" t="s">
        <v>18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4" spans="1:15" x14ac:dyDescent="0.2">
      <c r="A4" s="3" t="s">
        <v>20</v>
      </c>
      <c r="B4" s="3" t="s">
        <v>21</v>
      </c>
      <c r="C4" s="9" t="s">
        <v>7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</row>
    <row r="5" spans="1:15" x14ac:dyDescent="0.2">
      <c r="A5" s="1" t="s">
        <v>23</v>
      </c>
      <c r="B5" s="2">
        <v>5221908</v>
      </c>
      <c r="C5" s="12" t="s">
        <v>19</v>
      </c>
      <c r="D5" s="11">
        <v>5</v>
      </c>
      <c r="E5" s="11">
        <v>2</v>
      </c>
      <c r="F5" s="11">
        <v>2</v>
      </c>
      <c r="G5" s="11">
        <v>1</v>
      </c>
      <c r="H5" s="11">
        <v>9</v>
      </c>
      <c r="I5" s="11">
        <v>0</v>
      </c>
      <c r="J5" s="11">
        <v>8</v>
      </c>
    </row>
    <row r="7" spans="1:15" x14ac:dyDescent="0.2">
      <c r="B7" t="s">
        <v>0</v>
      </c>
    </row>
    <row r="9" spans="1:15" x14ac:dyDescent="0.2">
      <c r="C9" s="14" t="s">
        <v>1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</row>
    <row r="10" spans="1:15" x14ac:dyDescent="0.2">
      <c r="C10" t="s">
        <v>2</v>
      </c>
      <c r="D10" s="10">
        <v>4</v>
      </c>
      <c r="E10" s="10">
        <v>0</v>
      </c>
      <c r="F10" s="10"/>
      <c r="G10" s="10"/>
      <c r="H10" s="13">
        <v>0</v>
      </c>
      <c r="I10" s="13">
        <v>0</v>
      </c>
    </row>
    <row r="11" spans="1:15" x14ac:dyDescent="0.2">
      <c r="C11" t="s">
        <v>3</v>
      </c>
      <c r="F11" s="3">
        <f>D5</f>
        <v>5</v>
      </c>
      <c r="G11" s="3">
        <f>E5</f>
        <v>2</v>
      </c>
      <c r="J11" s="3">
        <f>F5</f>
        <v>2</v>
      </c>
      <c r="K11" s="3">
        <f>G5</f>
        <v>1</v>
      </c>
      <c r="L11" s="3">
        <f>H5</f>
        <v>9</v>
      </c>
      <c r="M11" s="3">
        <f>I5</f>
        <v>0</v>
      </c>
      <c r="N11" s="3">
        <f>J5</f>
        <v>8</v>
      </c>
      <c r="O11" s="3">
        <f>N27</f>
        <v>3</v>
      </c>
    </row>
    <row r="12" spans="1:15" ht="13.5" thickBot="1" x14ac:dyDescent="0.25"/>
    <row r="13" spans="1:15" ht="13.5" thickBot="1" x14ac:dyDescent="0.25">
      <c r="C13" s="16" t="s">
        <v>5</v>
      </c>
      <c r="D13" s="17">
        <f>D10</f>
        <v>4</v>
      </c>
      <c r="E13" s="18">
        <f>E10</f>
        <v>0</v>
      </c>
      <c r="F13" s="18">
        <f>F11</f>
        <v>5</v>
      </c>
      <c r="G13" s="18">
        <f>G11</f>
        <v>2</v>
      </c>
      <c r="H13" s="18">
        <f>H10</f>
        <v>0</v>
      </c>
      <c r="I13" s="18">
        <f>I10</f>
        <v>0</v>
      </c>
      <c r="J13" s="18">
        <f t="shared" ref="J13:O13" si="0">J11</f>
        <v>2</v>
      </c>
      <c r="K13" s="18">
        <f t="shared" si="0"/>
        <v>1</v>
      </c>
      <c r="L13" s="18">
        <f t="shared" si="0"/>
        <v>9</v>
      </c>
      <c r="M13" s="18">
        <f t="shared" si="0"/>
        <v>0</v>
      </c>
      <c r="N13" s="18">
        <f t="shared" si="0"/>
        <v>8</v>
      </c>
      <c r="O13" s="18">
        <f t="shared" si="0"/>
        <v>3</v>
      </c>
    </row>
    <row r="14" spans="1:15" x14ac:dyDescent="0.2"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">
      <c r="C15" s="19" t="s">
        <v>22</v>
      </c>
      <c r="D15" s="20" t="str">
        <f>CONCATENATE(D13,E13,F13,G13,H13,I13,J13,K13,L13,M13,N13,O13)</f>
        <v>405200219083</v>
      </c>
      <c r="E15" s="20"/>
      <c r="F15" s="20"/>
      <c r="G15" s="8"/>
      <c r="H15" s="6"/>
      <c r="I15" s="6"/>
      <c r="J15" s="6"/>
      <c r="K15" s="6"/>
      <c r="L15" s="6"/>
      <c r="M15" s="6"/>
      <c r="N15" s="6"/>
      <c r="O15" s="6"/>
    </row>
    <row r="16" spans="1:15" ht="13.5" thickBot="1" x14ac:dyDescent="0.25"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3:15" ht="13.5" thickBot="1" x14ac:dyDescent="0.25">
      <c r="C17" t="s">
        <v>4</v>
      </c>
      <c r="D17" s="6"/>
      <c r="E17" s="6"/>
      <c r="F17" s="6"/>
      <c r="G17" s="6"/>
      <c r="H17" s="6"/>
      <c r="I17" s="6"/>
      <c r="J17" s="7"/>
      <c r="K17" s="20" t="s">
        <v>9</v>
      </c>
      <c r="L17" s="20"/>
      <c r="M17" s="20"/>
      <c r="N17" s="4">
        <f>D13+F13+H13+J13+L13+N13</f>
        <v>28</v>
      </c>
      <c r="O17" s="6"/>
    </row>
    <row r="18" spans="3:15" ht="13.5" thickBot="1" x14ac:dyDescent="0.25"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3:15" ht="13.5" thickBot="1" x14ac:dyDescent="0.25">
      <c r="C19" t="s">
        <v>6</v>
      </c>
      <c r="D19" s="6"/>
      <c r="E19" s="6"/>
      <c r="F19" s="6"/>
      <c r="G19" s="6"/>
      <c r="H19" s="6"/>
      <c r="I19" s="6"/>
      <c r="J19" s="6"/>
      <c r="K19" s="20" t="s">
        <v>10</v>
      </c>
      <c r="L19" s="20"/>
      <c r="M19" s="20"/>
      <c r="N19" s="4">
        <f>N17*3</f>
        <v>84</v>
      </c>
      <c r="O19" s="6"/>
    </row>
    <row r="20" spans="3:15" ht="13.5" thickBot="1" x14ac:dyDescent="0.25"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3:15" ht="13.5" thickBot="1" x14ac:dyDescent="0.25">
      <c r="C21" t="s">
        <v>8</v>
      </c>
      <c r="D21" s="6"/>
      <c r="E21" s="6"/>
      <c r="F21" s="6"/>
      <c r="G21" s="6"/>
      <c r="H21" s="6"/>
      <c r="I21" s="6"/>
      <c r="J21" s="6"/>
      <c r="K21" s="20" t="s">
        <v>11</v>
      </c>
      <c r="L21" s="20"/>
      <c r="M21" s="20"/>
      <c r="N21" s="4">
        <f>E13+G13+I13+K13+M13</f>
        <v>3</v>
      </c>
      <c r="O21" s="6"/>
    </row>
    <row r="22" spans="3:15" ht="13.5" thickBot="1" x14ac:dyDescent="0.25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3:15" ht="13.5" thickBot="1" x14ac:dyDescent="0.25">
      <c r="C23" t="s">
        <v>13</v>
      </c>
      <c r="D23" s="6"/>
      <c r="E23" s="6"/>
      <c r="F23" s="6"/>
      <c r="G23" s="6"/>
      <c r="H23" s="6"/>
      <c r="I23" s="6"/>
      <c r="J23" s="6"/>
      <c r="K23" s="20" t="s">
        <v>12</v>
      </c>
      <c r="L23" s="20"/>
      <c r="M23" s="20"/>
      <c r="N23" s="4">
        <f>N21+N19</f>
        <v>87</v>
      </c>
      <c r="O23" s="6"/>
    </row>
    <row r="24" spans="3:15" ht="13.5" thickBot="1" x14ac:dyDescent="0.25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3:15" ht="13.5" thickBot="1" x14ac:dyDescent="0.25">
      <c r="C25" t="s">
        <v>16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 t="str">
        <f>RIGHT(N23)</f>
        <v>7</v>
      </c>
      <c r="O25" s="6"/>
    </row>
    <row r="26" spans="3:15" ht="13.5" thickBot="1" x14ac:dyDescent="0.25">
      <c r="C26" t="s">
        <v>17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3:15" ht="13.5" thickBot="1" x14ac:dyDescent="0.25">
      <c r="C27" t="s">
        <v>14</v>
      </c>
      <c r="D27" s="6"/>
      <c r="E27" s="6"/>
      <c r="F27" s="6"/>
      <c r="G27" s="6"/>
      <c r="H27" s="6"/>
      <c r="I27" s="6"/>
      <c r="J27" s="6"/>
      <c r="K27" s="20" t="s">
        <v>15</v>
      </c>
      <c r="L27" s="20"/>
      <c r="M27" s="20"/>
      <c r="N27" s="4">
        <f>10-N25</f>
        <v>3</v>
      </c>
      <c r="O27" s="6"/>
    </row>
    <row r="28" spans="3:15" x14ac:dyDescent="0.2">
      <c r="N28" s="5"/>
    </row>
  </sheetData>
  <mergeCells count="7">
    <mergeCell ref="K27:M27"/>
    <mergeCell ref="B2:O2"/>
    <mergeCell ref="K17:M17"/>
    <mergeCell ref="K19:M19"/>
    <mergeCell ref="K21:M21"/>
    <mergeCell ref="K23:M23"/>
    <mergeCell ref="D15:F15"/>
  </mergeCells>
  <phoneticPr fontId="0" type="noConversion"/>
  <pageMargins left="0.75" right="0.75" top="1" bottom="1" header="0.5" footer="0.5"/>
  <pageSetup orientation="landscape" horizontalDpi="1200" verticalDpi="1200" r:id="rId1"/>
  <headerFooter alignWithMargins="0">
    <oddHeader>&amp;C&amp;"Calibri"&amp;9&amp;K0000FFClassification: DBI Confidential&amp;1#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>
    <oddHeader>&amp;C&amp;"Calibri"&amp;9&amp;K0000FFClassification: DBI 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>
    <oddHeader>&amp;C&amp;"Calibri"&amp;9&amp;K0000FFClassification: DBI 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1691C811989241B31F299FDFBD8B6E" ma:contentTypeVersion="16" ma:contentTypeDescription="Create a new document." ma:contentTypeScope="" ma:versionID="fc3168ee0fffeffb545df1e5bcaa26c4">
  <xsd:schema xmlns:xsd="http://www.w3.org/2001/XMLSchema" xmlns:xs="http://www.w3.org/2001/XMLSchema" xmlns:p="http://schemas.microsoft.com/office/2006/metadata/properties" xmlns:ns2="40d76ad0-9303-413f-9d85-861f60bbac74" xmlns:ns3="84d31838-4702-45f8-9249-0bc3f32baf58" targetNamespace="http://schemas.microsoft.com/office/2006/metadata/properties" ma:root="true" ma:fieldsID="1175a2cd893d522ca4872920babf0ef1" ns2:_="" ns3:_="">
    <xsd:import namespace="40d76ad0-9303-413f-9d85-861f60bbac74"/>
    <xsd:import namespace="84d31838-4702-45f8-9249-0bc3f32baf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76ad0-9303-413f-9d85-861f60bba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b7f089-b3ac-4aeb-a095-0bc399ee6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31838-4702-45f8-9249-0bc3f32baf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fbe97-8158-4d3e-8136-9316c6a0c7f4}" ma:internalName="TaxCatchAll" ma:showField="CatchAllData" ma:web="84d31838-4702-45f8-9249-0bc3f32baf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d31838-4702-45f8-9249-0bc3f32baf58"/>
    <lcf76f155ced4ddcb4097134ff3c332f xmlns="40d76ad0-9303-413f-9d85-861f60bbac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182ADA-5992-42D4-AFDF-62F6E1DD4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76ad0-9303-413f-9d85-861f60bbac74"/>
    <ds:schemaRef ds:uri="84d31838-4702-45f8-9249-0bc3f32baf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5A2E36-07CF-4A8E-B897-721D0F14C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94A590-773B-4115-8782-7A94A5D49ECA}">
  <ds:schemaRefs>
    <ds:schemaRef ds:uri="40d76ad0-9303-413f-9d85-861f60bbac74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4d31838-4702-45f8-9249-0bc3f32baf5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StyleMark,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DCochran</dc:creator>
  <cp:lastModifiedBy>Arica Duckwall</cp:lastModifiedBy>
  <cp:lastPrinted>2009-01-02T18:23:58Z</cp:lastPrinted>
  <dcterms:created xsi:type="dcterms:W3CDTF">2008-12-29T21:49:52Z</dcterms:created>
  <dcterms:modified xsi:type="dcterms:W3CDTF">2022-11-07T21:41:28Z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0x010100E61691C811989241B31F299FDFBD8B6E</vt:lpwstr>
  </property>
  <property fmtid="{D5CDD505-2E9C-101B-9397-08002B2CF9AE}" pid="3" name="MSIP_Label_c4493485-e2c0-4933-915d-d02e916a83de_Enabled">
    <vt:lpwstr>true</vt:lpwstr>
  </property>
  <property fmtid="{D5CDD505-2E9C-101B-9397-08002B2CF9AE}" pid="4" name="MSIP_Label_c4493485-e2c0-4933-915d-d02e916a83de_SetDate">
    <vt:lpwstr>2022-11-07T21:41:26Z</vt:lpwstr>
  </property>
  <property fmtid="{D5CDD505-2E9C-101B-9397-08002B2CF9AE}" pid="5" name="MSIP_Label_c4493485-e2c0-4933-915d-d02e916a83de_Method">
    <vt:lpwstr>Standard</vt:lpwstr>
  </property>
  <property fmtid="{D5CDD505-2E9C-101B-9397-08002B2CF9AE}" pid="6" name="MSIP_Label_c4493485-e2c0-4933-915d-d02e916a83de_Name">
    <vt:lpwstr>DBI_Confidential</vt:lpwstr>
  </property>
  <property fmtid="{D5CDD505-2E9C-101B-9397-08002B2CF9AE}" pid="7" name="MSIP_Label_c4493485-e2c0-4933-915d-d02e916a83de_SiteId">
    <vt:lpwstr>aa619c40-37e3-46a0-a844-d1c6087e430b</vt:lpwstr>
  </property>
  <property fmtid="{D5CDD505-2E9C-101B-9397-08002B2CF9AE}" pid="8" name="MSIP_Label_c4493485-e2c0-4933-915d-d02e916a83de_ActionId">
    <vt:lpwstr>9e6751ef-d94c-4794-9d71-aa7b6d31603c</vt:lpwstr>
  </property>
  <property fmtid="{D5CDD505-2E9C-101B-9397-08002B2CF9AE}" pid="9" name="MSIP_Label_c4493485-e2c0-4933-915d-d02e916a83de_ContentBits">
    <vt:lpwstr>1</vt:lpwstr>
  </property>
</Properties>
</file>